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M68" i="1"/>
  <c r="M59"/>
  <c r="R59" s="1"/>
  <c r="R60" s="1"/>
  <c r="J52"/>
  <c r="R70"/>
  <c r="R68"/>
  <c r="R72" s="1"/>
  <c r="M72"/>
  <c r="M60"/>
  <c r="N52"/>
  <c r="N53" s="1"/>
  <c r="J53"/>
</calcChain>
</file>

<file path=xl/sharedStrings.xml><?xml version="1.0" encoding="utf-8"?>
<sst xmlns="http://schemas.openxmlformats.org/spreadsheetml/2006/main" count="104" uniqueCount="77">
  <si>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</si>
  <si>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</si>
  <si>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</si>
  <si>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</si>
  <si>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Наказ / розпорядчий документ</t>
  </si>
  <si>
    <t xml:space="preserve">Департаменту охорони здоров'я Вінницької міської ради </t>
  </si>
  <si>
    <t>(найменування головного розпорядника коштів місцевого бюджету)</t>
  </si>
  <si>
    <t>№</t>
  </si>
  <si>
    <t>ПАСПОРТ</t>
  </si>
  <si>
    <t>1.</t>
  </si>
  <si>
    <t>ДЕПАРТАМЕНТ ОХОРОНИ ЗДОРОВ’Я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</si>
  <si>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</si>
  <si>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</si>
  <si>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(код за ЄДРПОУ)</t>
  </si>
  <si>
    <t>2.</t>
  </si>
  <si>
    <t>(найменування відповідального виконавця)</t>
  </si>
  <si>
    <t>3.</t>
  </si>
  <si>
    <t>Інші програми та заходи у сфері освіти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</si>
  <si>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</si>
  <si>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</si>
  <si>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</si>
  <si>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</si>
  <si>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</si>
  <si>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</si>
  <si>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</si>
  <si>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</si>
  <si>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</si>
  <si>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</si>
  <si>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</si>
  <si>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 xml:space="preserve">Забезпечення реалізації інших програм та заходів у сфері освіти                                                         </t>
  </si>
  <si>
    <t>7.</t>
  </si>
  <si>
    <t>Мета бюджетної програми</t>
  </si>
  <si>
    <t>Забезпечення реалізації інших програм і заходів у сфері освіти</t>
  </si>
  <si>
    <t>8.</t>
  </si>
  <si>
    <t>Завдання бюджетної програми</t>
  </si>
  <si>
    <t>Завдання</t>
  </si>
  <si>
    <t>Забезпечення новорічними подарунками дітей, які не охоплені освітою та не відвідують заклади дошкільної та загальної середньої освіти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</si>
  <si>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</si>
  <si>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</si>
  <si>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</si>
  <si>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</si>
  <si>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</si>
  <si>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</si>
  <si>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</si>
  <si>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</si>
  <si>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Програма розвитку освіти Вінницької міської територіальної громади на 2022-2024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</si>
  <si>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</si>
  <si>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</si>
  <si>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</si>
  <si>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</si>
  <si>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</si>
  <si>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</t>
  </si>
  <si>
    <t>грн.</t>
  </si>
  <si>
    <t>продукту</t>
  </si>
  <si>
    <t>од.</t>
  </si>
  <si>
    <t>ефективності</t>
  </si>
  <si>
    <t>Розрахунковий показник</t>
  </si>
  <si>
    <t>якості</t>
  </si>
  <si>
    <t>Рівень забезпечення потреби</t>
  </si>
  <si>
    <t>Олександр ШИШ</t>
  </si>
  <si>
    <t>(підпис)</t>
  </si>
  <si>
    <t xml:space="preserve"> ПОГОДЖЕНО: </t>
  </si>
  <si>
    <t>Дата погодження</t>
  </si>
  <si>
    <t>М.П.</t>
  </si>
  <si>
    <t>Розрахунок потреби</t>
  </si>
  <si>
    <t>відс.</t>
  </si>
  <si>
    <t>Антоніна ЛЕСЬ</t>
  </si>
  <si>
    <t>бюджетної програми місцевого бюджету на 2024 рік</t>
  </si>
  <si>
    <t>Рішення Вінницької міської ради від 22.12.2023 року №2009 "Про бюджет Вінницької міської територіальної громади на 2024 рік" (зі змінами)</t>
  </si>
  <si>
    <t>Директор департаменту фiнансiв  міської ради</t>
  </si>
  <si>
    <t>Директор департаменту охорони здоров'я міської ради</t>
  </si>
  <si>
    <t>Кількість дітей, які отримали новорічні подарунки</t>
  </si>
  <si>
    <t>Середні витрати на 1-ну дитину, яка отримала новорічний подарунок</t>
  </si>
  <si>
    <t>(Власне ім'я, ПРІЗВИЩЕ))</t>
  </si>
  <si>
    <t xml:space="preserve">від         20.12.2024   </t>
  </si>
  <si>
    <t>Обсяг бюджетних призначень/бюджетних асигнувань  -  722 606 гривень, у тому числі загального фонду - 722 606 гривень та спеціального фонду - 0 гривень</t>
  </si>
  <si>
    <t xml:space="preserve">Бюджетний Кодекс України                        
Закон України "Про Державний бюджет України на 2024 рік"                  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          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 
Наказ Міністерства освіти і науки України від 16.04.2024 року  № 521 "Про затвердження Типового переліку  результативних показників бюджетних програм місцевих бюджетів у галузі "Освіта" та визнання таким, що втратив чинність, наказу Міністерства освіти і науки України від 10.07.2017 року №992
Рішення Вінницької міської ради від 22.12.2023 року №2009  "Про бюджет Вінницької міської територіальної громади на 2024 рік" (зі змінами від 25.10.2024 №2490, від 20.12.2024 №2624)
Програма розвитку освіти Вінницької міської територіальної громади на 2022-2024 роки, яка затверджена рішенням міської ради від 24.12.2021 № 719 (зі змінами)     </t>
  </si>
</sst>
</file>

<file path=xl/styles.xml><?xml version="1.0" encoding="utf-8"?>
<styleSheet xmlns="http://schemas.openxmlformats.org/spreadsheetml/2006/main">
  <numFmts count="5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0"/>
  </numFmts>
  <fonts count="18">
    <font>
      <sz val="8"/>
      <name val="Arial"/>
      <family val="2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6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color indexed="24"/>
      <name val="Arial"/>
      <family val="2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i/>
      <sz val="12"/>
      <name val="Arial"/>
      <family val="2"/>
      <charset val="204"/>
    </font>
    <font>
      <sz val="7"/>
      <color indexed="8"/>
      <name val="Arial"/>
      <family val="2"/>
      <charset val="204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14" fillId="0" borderId="0" xfId="0" applyFont="1"/>
    <xf numFmtId="0" fontId="8" fillId="0" borderId="0" xfId="0" applyFont="1"/>
    <xf numFmtId="0" fontId="9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8" fillId="0" borderId="0" xfId="0" applyNumberFormat="1" applyFont="1" applyAlignment="1">
      <alignment wrapText="1"/>
    </xf>
    <xf numFmtId="0" fontId="8" fillId="0" borderId="0" xfId="0" applyNumberFormat="1" applyFont="1" applyAlignment="1">
      <alignment vertical="top"/>
    </xf>
    <xf numFmtId="0" fontId="0" fillId="2" borderId="0" xfId="0" applyNumberFormat="1" applyFill="1" applyAlignment="1">
      <alignment wrapText="1"/>
    </xf>
    <xf numFmtId="0" fontId="0" fillId="2" borderId="0" xfId="0" applyNumberFormat="1" applyFill="1"/>
    <xf numFmtId="0" fontId="8" fillId="2" borderId="0" xfId="0" applyNumberFormat="1" applyFont="1" applyFill="1"/>
    <xf numFmtId="0" fontId="0" fillId="2" borderId="0" xfId="0" applyNumberForma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10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0" fontId="0" fillId="0" borderId="0" xfId="0" applyNumberFormat="1" applyAlignment="1">
      <alignment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top"/>
    </xf>
    <xf numFmtId="0" fontId="0" fillId="0" borderId="3" xfId="0" applyFont="1" applyBorder="1"/>
    <xf numFmtId="0" fontId="10" fillId="0" borderId="0" xfId="0" applyFont="1"/>
    <xf numFmtId="0" fontId="13" fillId="0" borderId="0" xfId="0" applyNumberFormat="1" applyFont="1" applyAlignment="1">
      <alignment vertical="center"/>
    </xf>
    <xf numFmtId="0" fontId="0" fillId="2" borderId="0" xfId="0" applyFill="1"/>
    <xf numFmtId="0" fontId="8" fillId="0" borderId="0" xfId="0" applyFont="1"/>
    <xf numFmtId="0" fontId="8" fillId="0" borderId="0" xfId="0" applyNumberFormat="1" applyFont="1" applyAlignment="1">
      <alignment horizontal="left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0" fontId="17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NumberFormat="1" applyFont="1" applyAlignment="1">
      <alignment horizontal="left" wrapText="1"/>
    </xf>
    <xf numFmtId="0" fontId="3" fillId="0" borderId="3" xfId="0" applyNumberFormat="1" applyFont="1" applyBorder="1" applyAlignment="1">
      <alignment horizontal="left" wrapText="1"/>
    </xf>
    <xf numFmtId="0" fontId="4" fillId="0" borderId="0" xfId="0" applyNumberFormat="1" applyFont="1" applyAlignment="1">
      <alignment horizontal="center" vertical="top"/>
    </xf>
    <xf numFmtId="0" fontId="5" fillId="2" borderId="3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/>
    </xf>
    <xf numFmtId="0" fontId="6" fillId="0" borderId="0" xfId="0" applyNumberFormat="1" applyFont="1" applyAlignment="1">
      <alignment horizontal="center" wrapText="1"/>
    </xf>
    <xf numFmtId="0" fontId="1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165" fontId="8" fillId="0" borderId="3" xfId="0" applyNumberFormat="1" applyFont="1" applyBorder="1" applyAlignment="1">
      <alignment horizont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7" fillId="0" borderId="0" xfId="0" applyNumberFormat="1" applyFont="1" applyAlignment="1">
      <alignment horizontal="center" vertical="top"/>
    </xf>
    <xf numFmtId="166" fontId="8" fillId="0" borderId="0" xfId="0" applyNumberFormat="1" applyFont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167" fontId="8" fillId="0" borderId="3" xfId="0" applyNumberFormat="1" applyFont="1" applyBorder="1" applyAlignment="1">
      <alignment horizontal="center" wrapText="1"/>
    </xf>
    <xf numFmtId="168" fontId="8" fillId="0" borderId="3" xfId="0" applyNumberFormat="1" applyFont="1" applyBorder="1" applyAlignment="1">
      <alignment horizontal="center" wrapText="1"/>
    </xf>
    <xf numFmtId="0" fontId="8" fillId="0" borderId="0" xfId="0" applyNumberFormat="1" applyFont="1" applyAlignment="1">
      <alignment wrapText="1"/>
    </xf>
    <xf numFmtId="0" fontId="8" fillId="0" borderId="0" xfId="0" applyNumberFormat="1" applyFont="1" applyAlignment="1">
      <alignment vertical="top" wrapText="1"/>
    </xf>
    <xf numFmtId="0" fontId="0" fillId="2" borderId="0" xfId="0" applyNumberFormat="1" applyFill="1" applyAlignment="1">
      <alignment vertical="top" wrapText="1"/>
    </xf>
    <xf numFmtId="0" fontId="17" fillId="0" borderId="0" xfId="0" applyNumberFormat="1" applyFont="1" applyAlignment="1">
      <alignment horizontal="center" vertical="top" wrapText="1"/>
    </xf>
    <xf numFmtId="0" fontId="8" fillId="0" borderId="2" xfId="0" applyFont="1" applyBorder="1"/>
    <xf numFmtId="0" fontId="8" fillId="2" borderId="2" xfId="0" applyNumberFormat="1" applyFont="1" applyFill="1" applyBorder="1" applyAlignment="1">
      <alignment horizontal="center"/>
    </xf>
    <xf numFmtId="1" fontId="0" fillId="2" borderId="25" xfId="0" applyNumberFormat="1" applyFont="1" applyFill="1" applyBorder="1" applyAlignment="1">
      <alignment horizontal="center" wrapText="1"/>
    </xf>
    <xf numFmtId="0" fontId="0" fillId="2" borderId="25" xfId="0" applyNumberFormat="1" applyFont="1" applyFill="1" applyBorder="1" applyAlignment="1">
      <alignment wrapText="1"/>
    </xf>
    <xf numFmtId="0" fontId="8" fillId="2" borderId="0" xfId="0" applyNumberFormat="1" applyFont="1" applyFill="1"/>
    <xf numFmtId="0" fontId="0" fillId="2" borderId="0" xfId="0" applyNumberFormat="1" applyFill="1" applyAlignment="1">
      <alignment wrapText="1"/>
    </xf>
    <xf numFmtId="0" fontId="8" fillId="0" borderId="5" xfId="0" applyFont="1" applyBorder="1"/>
    <xf numFmtId="0" fontId="8" fillId="2" borderId="6" xfId="0" applyNumberFormat="1" applyFont="1" applyFill="1" applyBorder="1" applyAlignment="1">
      <alignment horizontal="center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>
      <alignment horizontal="center" wrapText="1"/>
    </xf>
    <xf numFmtId="0" fontId="0" fillId="2" borderId="2" xfId="0" applyNumberFormat="1" applyFont="1" applyFill="1" applyBorder="1" applyAlignment="1">
      <alignment wrapText="1"/>
    </xf>
    <xf numFmtId="0" fontId="8" fillId="2" borderId="0" xfId="0" applyNumberFormat="1" applyFont="1" applyFill="1" applyAlignment="1">
      <alignment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3" fontId="0" fillId="2" borderId="2" xfId="0" applyNumberFormat="1" applyFont="1" applyFill="1" applyBorder="1" applyAlignment="1">
      <alignment horizontal="right" vertical="center" wrapText="1"/>
    </xf>
    <xf numFmtId="0" fontId="0" fillId="2" borderId="0" xfId="0" applyNumberFormat="1" applyFill="1" applyAlignment="1">
      <alignment horizontal="right" vertical="center" wrapText="1"/>
    </xf>
    <xf numFmtId="0" fontId="0" fillId="2" borderId="2" xfId="0" applyNumberFormat="1" applyFont="1" applyFill="1" applyBorder="1" applyAlignment="1">
      <alignment horizontal="right" vertical="center" wrapText="1"/>
    </xf>
    <xf numFmtId="1" fontId="8" fillId="2" borderId="1" xfId="0" applyNumberFormat="1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center"/>
    </xf>
    <xf numFmtId="0" fontId="8" fillId="2" borderId="0" xfId="0" applyNumberFormat="1" applyFont="1" applyFill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vertical="center" wrapText="1"/>
    </xf>
    <xf numFmtId="0" fontId="0" fillId="2" borderId="19" xfId="0" applyNumberFormat="1" applyFont="1" applyFill="1" applyBorder="1" applyAlignment="1">
      <alignment vertical="center" wrapText="1"/>
    </xf>
    <xf numFmtId="0" fontId="8" fillId="2" borderId="0" xfId="0" applyNumberFormat="1" applyFont="1" applyFill="1" applyAlignment="1">
      <alignment horizontal="right" vertical="center" wrapText="1"/>
    </xf>
    <xf numFmtId="0" fontId="0" fillId="2" borderId="0" xfId="0" applyNumberFormat="1" applyFill="1"/>
    <xf numFmtId="0" fontId="8" fillId="2" borderId="19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0" fontId="8" fillId="2" borderId="20" xfId="0" applyNumberFormat="1" applyFont="1" applyFill="1" applyBorder="1" applyAlignment="1">
      <alignment horizontal="center"/>
    </xf>
    <xf numFmtId="0" fontId="8" fillId="2" borderId="21" xfId="0" applyNumberFormat="1" applyFont="1" applyFill="1" applyBorder="1" applyAlignment="1">
      <alignment horizontal="center"/>
    </xf>
    <xf numFmtId="0" fontId="8" fillId="2" borderId="22" xfId="0" applyNumberFormat="1" applyFont="1" applyFill="1" applyBorder="1" applyAlignment="1">
      <alignment horizontal="center"/>
    </xf>
    <xf numFmtId="0" fontId="0" fillId="0" borderId="2" xfId="0" applyFont="1" applyBorder="1"/>
    <xf numFmtId="0" fontId="8" fillId="0" borderId="19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0" fillId="2" borderId="19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10" fillId="0" borderId="5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 wrapText="1"/>
    </xf>
    <xf numFmtId="1" fontId="8" fillId="0" borderId="5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right" vertical="center" wrapText="1"/>
    </xf>
    <xf numFmtId="0" fontId="8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 wrapText="1"/>
    </xf>
    <xf numFmtId="0" fontId="16" fillId="2" borderId="24" xfId="0" applyFont="1" applyFill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0" fontId="11" fillId="0" borderId="2" xfId="0" applyNumberFormat="1" applyFont="1" applyBorder="1" applyAlignment="1">
      <alignment horizontal="righ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1" fontId="11" fillId="0" borderId="2" xfId="0" applyNumberFormat="1" applyFont="1" applyBorder="1" applyAlignment="1">
      <alignment horizontal="right" vertical="center" wrapText="1"/>
    </xf>
    <xf numFmtId="0" fontId="0" fillId="3" borderId="2" xfId="0" applyNumberFormat="1" applyFill="1" applyBorder="1" applyAlignment="1">
      <alignment vertical="center" wrapText="1"/>
    </xf>
    <xf numFmtId="0" fontId="0" fillId="3" borderId="2" xfId="0" applyNumberFormat="1" applyFont="1" applyFill="1" applyBorder="1" applyAlignment="1">
      <alignment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3" fontId="11" fillId="3" borderId="2" xfId="0" applyNumberFormat="1" applyFont="1" applyFill="1" applyBorder="1" applyAlignment="1">
      <alignment horizontal="right" vertical="center" wrapText="1"/>
    </xf>
    <xf numFmtId="0" fontId="11" fillId="3" borderId="2" xfId="0" applyNumberFormat="1" applyFont="1" applyFill="1" applyBorder="1" applyAlignment="1">
      <alignment horizontal="right" vertical="center" wrapText="1"/>
    </xf>
    <xf numFmtId="0" fontId="8" fillId="3" borderId="2" xfId="0" applyNumberFormat="1" applyFont="1" applyFill="1" applyBorder="1" applyAlignment="1">
      <alignment vertical="center"/>
    </xf>
    <xf numFmtId="2" fontId="11" fillId="3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2" fillId="0" borderId="0" xfId="0" applyFont="1"/>
    <xf numFmtId="0" fontId="10" fillId="0" borderId="0" xfId="0" applyNumberFormat="1" applyFont="1" applyAlignment="1">
      <alignment vertical="top"/>
    </xf>
    <xf numFmtId="0" fontId="10" fillId="0" borderId="0" xfId="0" applyNumberFormat="1" applyFont="1" applyAlignment="1">
      <alignment horizontal="left" wrapText="1"/>
    </xf>
    <xf numFmtId="0" fontId="1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 vertical="top"/>
    </xf>
    <xf numFmtId="0" fontId="0" fillId="3" borderId="0" xfId="0" applyNumberFormat="1" applyFill="1" applyAlignment="1">
      <alignment horizontal="center" vertical="top"/>
    </xf>
    <xf numFmtId="0" fontId="0" fillId="2" borderId="2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S91"/>
  <sheetViews>
    <sheetView tabSelected="1" view="pageBreakPreview" topLeftCell="A26" workbookViewId="0">
      <selection activeCell="C45" sqref="C45:R45"/>
    </sheetView>
  </sheetViews>
  <sheetFormatPr defaultColWidth="10.7109375" defaultRowHeight="10.199999999999999"/>
  <cols>
    <col min="1" max="1" width="3.42578125" customWidth="1"/>
    <col min="2" max="2" width="7.42578125" customWidth="1"/>
    <col min="3" max="3" width="11.42578125" customWidth="1"/>
    <col min="4" max="4" width="10.7109375" customWidth="1"/>
    <col min="5" max="5" width="10.140625" customWidth="1"/>
    <col min="6" max="6" width="7.28515625" customWidth="1"/>
    <col min="7" max="7" width="8.7109375" customWidth="1"/>
    <col min="8" max="8" width="11.7109375" customWidth="1"/>
    <col min="9" max="9" width="10.28515625" customWidth="1"/>
    <col min="10" max="10" width="14.140625" customWidth="1"/>
    <col min="11" max="11" width="15.42578125" customWidth="1"/>
    <col min="12" max="12" width="17" customWidth="1"/>
    <col min="13" max="13" width="11.85546875" customWidth="1"/>
    <col min="14" max="15" width="11.7109375" customWidth="1"/>
    <col min="16" max="17" width="5.85546875" customWidth="1"/>
    <col min="18" max="18" width="11.85546875" customWidth="1"/>
    <col min="19" max="19" width="10.42578125" customWidth="1"/>
  </cols>
  <sheetData>
    <row r="1" spans="1:19" ht="11.25" customHeight="1">
      <c r="N1" s="25" t="s">
        <v>0</v>
      </c>
      <c r="O1" s="25"/>
      <c r="P1" s="25"/>
      <c r="Q1" s="25"/>
      <c r="R1" s="25"/>
    </row>
    <row r="2" spans="1:19" ht="12.75" customHeight="1">
      <c r="N2" s="25" t="s">
        <v>1</v>
      </c>
      <c r="O2" s="25"/>
      <c r="P2" s="25"/>
      <c r="Q2" s="25"/>
      <c r="R2" s="25"/>
    </row>
    <row r="3" spans="1:19" ht="18" customHeight="1">
      <c r="N3" s="26" t="s">
        <v>2</v>
      </c>
      <c r="O3" s="26"/>
      <c r="P3" s="26"/>
      <c r="Q3" s="26"/>
      <c r="R3" s="26"/>
    </row>
    <row r="4" spans="1:19" ht="12.75" customHeight="1"/>
    <row r="5" spans="1:19" ht="12.75" customHeight="1">
      <c r="M5" s="27" t="s">
        <v>3</v>
      </c>
      <c r="N5" s="27"/>
      <c r="O5" s="27"/>
      <c r="P5" s="27"/>
      <c r="Q5" s="27"/>
      <c r="R5" s="27"/>
      <c r="S5" s="27"/>
    </row>
    <row r="6" spans="1:19" ht="12.75" customHeight="1">
      <c r="M6" s="28" t="s">
        <v>4</v>
      </c>
      <c r="N6" s="28"/>
      <c r="O6" s="28"/>
      <c r="P6" s="28"/>
      <c r="Q6" s="28"/>
      <c r="R6" s="28"/>
    </row>
    <row r="7" spans="1:19" ht="3" customHeight="1"/>
    <row r="8" spans="1:19" ht="3" customHeight="1"/>
    <row r="9" spans="1:19" ht="12.6" customHeight="1">
      <c r="M9" s="29" t="s">
        <v>5</v>
      </c>
      <c r="N9" s="29"/>
      <c r="O9" s="29"/>
      <c r="P9" s="29"/>
      <c r="Q9" s="29"/>
      <c r="R9" s="29"/>
    </row>
    <row r="10" spans="1:19" ht="11.25" customHeight="1">
      <c r="M10" s="30" t="s">
        <v>6</v>
      </c>
      <c r="N10" s="30"/>
      <c r="O10" s="30"/>
      <c r="P10" s="30"/>
      <c r="Q10" s="30"/>
      <c r="R10" s="30"/>
    </row>
    <row r="11" spans="1:19" ht="12.75" customHeight="1">
      <c r="M11" s="31" t="s">
        <v>74</v>
      </c>
      <c r="N11" s="31"/>
      <c r="O11" s="31"/>
      <c r="P11" s="19" t="s">
        <v>7</v>
      </c>
      <c r="Q11" s="32">
        <v>186</v>
      </c>
      <c r="R11" s="32"/>
    </row>
    <row r="12" spans="1:19" ht="11.25" customHeight="1"/>
    <row r="13" spans="1:19" ht="11.25" customHeight="1"/>
    <row r="14" spans="1:19" ht="15.75" customHeight="1">
      <c r="A14" s="33" t="s">
        <v>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9" ht="15.75" customHeight="1">
      <c r="A15" s="34" t="s">
        <v>67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9" ht="11.25" customHeight="1"/>
    <row r="17" spans="1:18" ht="11.25" customHeight="1"/>
    <row r="18" spans="1:18" ht="11.25" customHeight="1"/>
    <row r="19" spans="1:18" ht="11.25" customHeight="1">
      <c r="A19" s="1" t="s">
        <v>9</v>
      </c>
      <c r="B19" s="36">
        <v>700000</v>
      </c>
      <c r="C19" s="36"/>
      <c r="E19" s="37" t="s">
        <v>10</v>
      </c>
      <c r="F19" s="37"/>
      <c r="G19" s="37"/>
      <c r="H19" s="37"/>
      <c r="I19" s="37"/>
      <c r="J19" s="37"/>
      <c r="K19" s="37"/>
      <c r="L19" s="37"/>
      <c r="M19" s="37"/>
      <c r="P19" s="38">
        <v>5484534</v>
      </c>
      <c r="Q19" s="38"/>
      <c r="R19" s="38"/>
    </row>
    <row r="20" spans="1:18" ht="40.200000000000003" customHeight="1">
      <c r="A20" s="2" t="s">
        <v>11</v>
      </c>
      <c r="B20" s="39" t="s">
        <v>12</v>
      </c>
      <c r="C20" s="39"/>
      <c r="D20" s="24"/>
      <c r="E20" s="40" t="s">
        <v>6</v>
      </c>
      <c r="F20" s="40"/>
      <c r="G20" s="40"/>
      <c r="H20" s="40"/>
      <c r="I20" s="40"/>
      <c r="J20" s="40"/>
      <c r="K20" s="40"/>
      <c r="L20" s="40"/>
      <c r="M20" s="40"/>
      <c r="N20" s="24"/>
      <c r="O20" s="24"/>
      <c r="P20" s="40" t="s">
        <v>13</v>
      </c>
      <c r="Q20" s="40"/>
      <c r="R20" s="40"/>
    </row>
    <row r="22" spans="1:18" ht="11.25" customHeight="1">
      <c r="A22" s="1" t="s">
        <v>14</v>
      </c>
      <c r="B22" s="36">
        <v>710000</v>
      </c>
      <c r="C22" s="36"/>
      <c r="E22" s="37" t="s">
        <v>10</v>
      </c>
      <c r="F22" s="37"/>
      <c r="G22" s="37"/>
      <c r="H22" s="37"/>
      <c r="I22" s="37"/>
      <c r="J22" s="37"/>
      <c r="K22" s="37"/>
      <c r="L22" s="37"/>
      <c r="M22" s="37"/>
      <c r="P22" s="38">
        <v>5484534</v>
      </c>
      <c r="Q22" s="38"/>
      <c r="R22" s="38"/>
    </row>
    <row r="23" spans="1:18" ht="43.2" customHeight="1">
      <c r="A23" s="3" t="s">
        <v>11</v>
      </c>
      <c r="B23" s="39" t="s">
        <v>12</v>
      </c>
      <c r="C23" s="39"/>
      <c r="D23" s="24"/>
      <c r="E23" s="40" t="s">
        <v>15</v>
      </c>
      <c r="F23" s="40"/>
      <c r="G23" s="40"/>
      <c r="H23" s="40"/>
      <c r="I23" s="40"/>
      <c r="J23" s="40"/>
      <c r="K23" s="40"/>
      <c r="L23" s="40"/>
      <c r="M23" s="40"/>
      <c r="N23" s="24"/>
      <c r="O23" s="24"/>
      <c r="P23" s="40" t="s">
        <v>13</v>
      </c>
      <c r="Q23" s="40"/>
      <c r="R23" s="40"/>
    </row>
    <row r="24" spans="1:18" hidden="1"/>
    <row r="25" spans="1:18" ht="11.25" customHeight="1">
      <c r="A25" s="1" t="s">
        <v>16</v>
      </c>
      <c r="B25" s="41">
        <v>711142</v>
      </c>
      <c r="C25" s="41"/>
      <c r="E25" s="42">
        <v>1142</v>
      </c>
      <c r="F25" s="42"/>
      <c r="H25" s="43">
        <v>990</v>
      </c>
      <c r="I25" s="43"/>
      <c r="K25" s="37" t="s">
        <v>17</v>
      </c>
      <c r="L25" s="37"/>
      <c r="M25" s="37"/>
      <c r="N25" s="37"/>
      <c r="P25" s="44">
        <v>2536000000</v>
      </c>
      <c r="Q25" s="44"/>
      <c r="R25" s="44"/>
    </row>
    <row r="26" spans="1:18" ht="37.200000000000003" customHeight="1">
      <c r="A26" s="4" t="s">
        <v>11</v>
      </c>
      <c r="B26" s="39" t="s">
        <v>12</v>
      </c>
      <c r="C26" s="39"/>
      <c r="D26" s="24"/>
      <c r="E26" s="48" t="s">
        <v>18</v>
      </c>
      <c r="F26" s="48"/>
      <c r="G26" s="24"/>
      <c r="H26" s="48" t="s">
        <v>19</v>
      </c>
      <c r="I26" s="48"/>
      <c r="J26" s="24"/>
      <c r="K26" s="39" t="s">
        <v>20</v>
      </c>
      <c r="L26" s="39"/>
      <c r="M26" s="39"/>
      <c r="N26" s="39"/>
      <c r="O26" s="24"/>
      <c r="P26" s="40" t="s">
        <v>21</v>
      </c>
      <c r="Q26" s="40"/>
      <c r="R26" s="40"/>
    </row>
    <row r="28" spans="1:18" ht="11.25" customHeight="1">
      <c r="A28" s="1" t="s">
        <v>22</v>
      </c>
      <c r="B28" s="45" t="s">
        <v>75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1:18" ht="11.25" customHeight="1"/>
    <row r="30" spans="1:18" ht="11.25" customHeight="1">
      <c r="A30" s="5" t="s">
        <v>23</v>
      </c>
      <c r="B30" s="46" t="s">
        <v>24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18" ht="11.25" customHeight="1"/>
    <row r="32" spans="1:18" ht="82.2" customHeight="1">
      <c r="B32" s="47" t="s">
        <v>76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8" ht="6" customHeight="1"/>
    <row r="34" spans="1:18" ht="11.25" customHeight="1">
      <c r="A34" s="1" t="s">
        <v>25</v>
      </c>
      <c r="B34" s="45" t="s">
        <v>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</row>
    <row r="35" spans="1:18" ht="7.5" customHeight="1"/>
    <row r="36" spans="1:18" ht="11.25" customHeight="1">
      <c r="A36" s="49" t="s">
        <v>27</v>
      </c>
      <c r="B36" s="49"/>
      <c r="C36" s="50" t="s">
        <v>28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</row>
    <row r="37" spans="1:18" s="6" customFormat="1" ht="11.25" customHeight="1">
      <c r="A37" s="51">
        <v>1</v>
      </c>
      <c r="B37" s="51"/>
      <c r="C37" s="52" t="s">
        <v>29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  <row r="38" spans="1:18" s="7" customFormat="1" ht="6.75" customHeight="1"/>
    <row r="39" spans="1:18" s="7" customFormat="1" ht="11.25" customHeight="1">
      <c r="A39" s="8" t="s">
        <v>30</v>
      </c>
      <c r="B39" s="53" t="s">
        <v>31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</row>
    <row r="40" spans="1:18" s="7" customFormat="1" ht="11.25" customHeight="1">
      <c r="A40" s="6"/>
      <c r="B40" s="54" t="s">
        <v>32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</row>
    <row r="41" spans="1:18" ht="6.75" customHeight="1"/>
    <row r="42" spans="1:18" ht="11.25" customHeight="1">
      <c r="A42" s="1" t="s">
        <v>33</v>
      </c>
      <c r="B42" s="45" t="s">
        <v>34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</row>
    <row r="43" spans="1:18" ht="16.2" hidden="1" customHeight="1"/>
    <row r="44" spans="1:18" ht="11.25" customHeight="1">
      <c r="A44" s="55" t="s">
        <v>27</v>
      </c>
      <c r="B44" s="55"/>
      <c r="C44" s="56" t="s">
        <v>35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</row>
    <row r="45" spans="1:18" s="6" customFormat="1" ht="11.25" customHeight="1">
      <c r="A45" s="64">
        <v>1</v>
      </c>
      <c r="B45" s="64"/>
      <c r="C45" s="131" t="s">
        <v>36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s="7" customFormat="1" ht="11.25" customHeight="1">
      <c r="H46" s="9"/>
    </row>
    <row r="47" spans="1:18" s="7" customFormat="1" ht="11.25" customHeight="1">
      <c r="A47" s="8" t="s">
        <v>37</v>
      </c>
      <c r="B47" s="66" t="s">
        <v>38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8"/>
      <c r="O47" s="8" t="s">
        <v>39</v>
      </c>
      <c r="P47" s="53"/>
      <c r="Q47" s="53"/>
    </row>
    <row r="48" spans="1:18" s="7" customFormat="1" ht="11.25" hidden="1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</row>
    <row r="49" spans="1:19" s="7" customFormat="1" ht="11.25" customHeight="1">
      <c r="A49" s="58" t="s">
        <v>27</v>
      </c>
      <c r="B49" s="58"/>
      <c r="C49" s="61" t="s">
        <v>38</v>
      </c>
      <c r="D49" s="61"/>
      <c r="E49" s="61"/>
      <c r="F49" s="61"/>
      <c r="G49" s="61"/>
      <c r="H49" s="61"/>
      <c r="I49" s="61"/>
      <c r="J49" s="61" t="s">
        <v>40</v>
      </c>
      <c r="K49" s="61"/>
      <c r="L49" s="67" t="s">
        <v>41</v>
      </c>
      <c r="M49" s="67"/>
      <c r="N49" s="70" t="s">
        <v>42</v>
      </c>
      <c r="O49" s="70"/>
      <c r="P49" s="73"/>
      <c r="Q49" s="73"/>
      <c r="R49" s="73"/>
    </row>
    <row r="50" spans="1:19" s="7" customFormat="1" ht="11.25" customHeight="1">
      <c r="A50" s="59"/>
      <c r="B50" s="60"/>
      <c r="C50" s="62"/>
      <c r="D50" s="63"/>
      <c r="E50" s="63"/>
      <c r="F50" s="63"/>
      <c r="G50" s="63"/>
      <c r="H50" s="63"/>
      <c r="I50" s="63"/>
      <c r="J50" s="62"/>
      <c r="K50" s="63"/>
      <c r="L50" s="68"/>
      <c r="M50" s="69"/>
      <c r="N50" s="71"/>
      <c r="O50" s="72"/>
      <c r="P50" s="73"/>
      <c r="Q50" s="73"/>
      <c r="R50" s="73"/>
    </row>
    <row r="51" spans="1:19" s="7" customFormat="1" ht="11.25" customHeight="1">
      <c r="A51" s="80">
        <v>1</v>
      </c>
      <c r="B51" s="80"/>
      <c r="C51" s="81">
        <v>2</v>
      </c>
      <c r="D51" s="81"/>
      <c r="E51" s="81"/>
      <c r="F51" s="81"/>
      <c r="G51" s="81"/>
      <c r="H51" s="81"/>
      <c r="I51" s="81"/>
      <c r="J51" s="77">
        <v>3</v>
      </c>
      <c r="K51" s="77"/>
      <c r="L51" s="77">
        <v>4</v>
      </c>
      <c r="M51" s="77"/>
      <c r="N51" s="78">
        <v>5</v>
      </c>
      <c r="O51" s="78"/>
      <c r="P51" s="79"/>
      <c r="Q51" s="79"/>
      <c r="R51" s="79"/>
    </row>
    <row r="52" spans="1:19" s="7" customFormat="1" ht="21.75" customHeight="1">
      <c r="A52" s="82">
        <v>1</v>
      </c>
      <c r="B52" s="82"/>
      <c r="C52" s="83" t="s">
        <v>36</v>
      </c>
      <c r="D52" s="83"/>
      <c r="E52" s="83"/>
      <c r="F52" s="83"/>
      <c r="G52" s="83"/>
      <c r="H52" s="83"/>
      <c r="I52" s="83"/>
      <c r="J52" s="74">
        <f>864000-141394</f>
        <v>722606</v>
      </c>
      <c r="K52" s="74"/>
      <c r="L52" s="76"/>
      <c r="M52" s="76"/>
      <c r="N52" s="74">
        <f>J52+L52</f>
        <v>722606</v>
      </c>
      <c r="O52" s="74"/>
      <c r="P52" s="75"/>
      <c r="Q52" s="75"/>
      <c r="R52" s="75"/>
    </row>
    <row r="53" spans="1:19" s="7" customFormat="1" ht="11.25" customHeight="1">
      <c r="A53" s="86" t="s">
        <v>42</v>
      </c>
      <c r="B53" s="86"/>
      <c r="C53" s="86"/>
      <c r="D53" s="86"/>
      <c r="E53" s="86"/>
      <c r="F53" s="86"/>
      <c r="G53" s="86"/>
      <c r="H53" s="86"/>
      <c r="I53" s="86"/>
      <c r="J53" s="87">
        <f>J52</f>
        <v>722606</v>
      </c>
      <c r="K53" s="87"/>
      <c r="L53" s="86"/>
      <c r="M53" s="86"/>
      <c r="N53" s="88">
        <f>N52</f>
        <v>722606</v>
      </c>
      <c r="O53" s="88"/>
      <c r="P53" s="84"/>
      <c r="Q53" s="84"/>
      <c r="R53" s="84"/>
    </row>
    <row r="54" spans="1:19" s="7" customFormat="1" ht="6.75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9" s="7" customFormat="1" ht="11.25" customHeight="1">
      <c r="A55" s="53" t="s">
        <v>43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S55" s="8" t="s">
        <v>39</v>
      </c>
    </row>
    <row r="56" spans="1:19" s="7" customFormat="1" ht="3.7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9" s="10" customFormat="1" ht="11.25" customHeight="1">
      <c r="A57" s="90" t="s">
        <v>27</v>
      </c>
      <c r="B57" s="90"/>
      <c r="C57" s="91" t="s">
        <v>44</v>
      </c>
      <c r="D57" s="91"/>
      <c r="E57" s="91"/>
      <c r="F57" s="91"/>
      <c r="G57" s="91"/>
      <c r="H57" s="91"/>
      <c r="I57" s="91"/>
      <c r="J57" s="91"/>
      <c r="K57" s="91"/>
      <c r="L57" s="91"/>
      <c r="M57" s="91" t="s">
        <v>40</v>
      </c>
      <c r="N57" s="91"/>
      <c r="O57" s="91" t="s">
        <v>41</v>
      </c>
      <c r="P57" s="91"/>
      <c r="Q57" s="91"/>
      <c r="R57" s="89" t="s">
        <v>42</v>
      </c>
      <c r="S57" s="89"/>
    </row>
    <row r="58" spans="1:19" s="10" customFormat="1" ht="11.25" customHeight="1">
      <c r="A58" s="80">
        <v>1</v>
      </c>
      <c r="B58" s="80"/>
      <c r="C58" s="77">
        <v>2</v>
      </c>
      <c r="D58" s="77"/>
      <c r="E58" s="77"/>
      <c r="F58" s="77"/>
      <c r="G58" s="77"/>
      <c r="H58" s="77"/>
      <c r="I58" s="77"/>
      <c r="J58" s="77"/>
      <c r="K58" s="77"/>
      <c r="L58" s="77"/>
      <c r="M58" s="77">
        <v>3</v>
      </c>
      <c r="N58" s="77"/>
      <c r="O58" s="77">
        <v>4</v>
      </c>
      <c r="P58" s="77"/>
      <c r="Q58" s="77"/>
      <c r="R58" s="78">
        <v>5</v>
      </c>
      <c r="S58" s="78"/>
    </row>
    <row r="59" spans="1:19" s="7" customFormat="1" ht="11.25" customHeight="1">
      <c r="A59" s="82">
        <v>1</v>
      </c>
      <c r="B59" s="82"/>
      <c r="C59" s="83" t="s">
        <v>45</v>
      </c>
      <c r="D59" s="83"/>
      <c r="E59" s="83"/>
      <c r="F59" s="83"/>
      <c r="G59" s="83"/>
      <c r="H59" s="83"/>
      <c r="I59" s="83"/>
      <c r="J59" s="83"/>
      <c r="K59" s="83"/>
      <c r="L59" s="83"/>
      <c r="M59" s="74">
        <f>864000-141394</f>
        <v>722606</v>
      </c>
      <c r="N59" s="74"/>
      <c r="O59" s="95"/>
      <c r="P59" s="95"/>
      <c r="Q59" s="95"/>
      <c r="R59" s="74">
        <f>M59+O59</f>
        <v>722606</v>
      </c>
      <c r="S59" s="74"/>
    </row>
    <row r="60" spans="1:19" ht="11.25" customHeight="1">
      <c r="A60" s="92"/>
      <c r="B60" s="92"/>
      <c r="C60" s="93" t="s">
        <v>42</v>
      </c>
      <c r="D60" s="93"/>
      <c r="E60" s="93"/>
      <c r="F60" s="93"/>
      <c r="G60" s="93"/>
      <c r="H60" s="93"/>
      <c r="I60" s="93"/>
      <c r="J60" s="93"/>
      <c r="K60" s="93"/>
      <c r="L60" s="93"/>
      <c r="M60" s="94">
        <f>M59</f>
        <v>722606</v>
      </c>
      <c r="N60" s="94"/>
      <c r="O60" s="93"/>
      <c r="P60" s="93"/>
      <c r="Q60" s="93"/>
      <c r="R60" s="94">
        <f>R59</f>
        <v>722606</v>
      </c>
      <c r="S60" s="94"/>
    </row>
    <row r="61" spans="1:19" ht="6.75" customHeight="1"/>
    <row r="62" spans="1:19" ht="11.25" customHeight="1">
      <c r="A62" s="96" t="s">
        <v>46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</row>
    <row r="63" spans="1:19" ht="12.6" customHeight="1"/>
    <row r="64" spans="1:19" ht="23.25" customHeight="1">
      <c r="A64" s="97" t="s">
        <v>27</v>
      </c>
      <c r="B64" s="97"/>
      <c r="C64" s="98" t="s">
        <v>47</v>
      </c>
      <c r="D64" s="98"/>
      <c r="E64" s="98"/>
      <c r="F64" s="98"/>
      <c r="G64" s="98"/>
      <c r="H64" s="98"/>
      <c r="I64" s="11" t="s">
        <v>48</v>
      </c>
      <c r="J64" s="99" t="s">
        <v>49</v>
      </c>
      <c r="K64" s="99"/>
      <c r="L64" s="99"/>
      <c r="M64" s="100" t="s">
        <v>40</v>
      </c>
      <c r="N64" s="100"/>
      <c r="O64" s="100" t="s">
        <v>41</v>
      </c>
      <c r="P64" s="100"/>
      <c r="Q64" s="100"/>
      <c r="R64" s="101" t="s">
        <v>42</v>
      </c>
      <c r="S64" s="101"/>
    </row>
    <row r="65" spans="1:19" ht="11.25" customHeight="1">
      <c r="A65" s="106">
        <v>1</v>
      </c>
      <c r="B65" s="106"/>
      <c r="C65" s="107">
        <v>2</v>
      </c>
      <c r="D65" s="107"/>
      <c r="E65" s="107"/>
      <c r="F65" s="107"/>
      <c r="G65" s="107"/>
      <c r="H65" s="107"/>
      <c r="I65" s="12">
        <v>3</v>
      </c>
      <c r="J65" s="107">
        <v>4</v>
      </c>
      <c r="K65" s="107"/>
      <c r="L65" s="107"/>
      <c r="M65" s="102">
        <v>5</v>
      </c>
      <c r="N65" s="102"/>
      <c r="O65" s="102">
        <v>6</v>
      </c>
      <c r="P65" s="102"/>
      <c r="Q65" s="102"/>
      <c r="R65" s="103">
        <v>7</v>
      </c>
      <c r="S65" s="103"/>
    </row>
    <row r="66" spans="1:19" s="18" customFormat="1" ht="21" customHeight="1">
      <c r="A66" s="104">
        <v>1</v>
      </c>
      <c r="B66" s="104"/>
      <c r="C66" s="105" t="s">
        <v>36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</row>
    <row r="67" spans="1:19" s="13" customFormat="1" ht="10.199999999999999" customHeight="1">
      <c r="A67" s="108">
        <v>1</v>
      </c>
      <c r="B67" s="108"/>
      <c r="C67" s="109" t="s">
        <v>50</v>
      </c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</row>
    <row r="68" spans="1:19" s="13" customFormat="1" ht="27.6" customHeight="1">
      <c r="A68" s="110"/>
      <c r="B68" s="110"/>
      <c r="C68" s="111" t="s">
        <v>51</v>
      </c>
      <c r="D68" s="111"/>
      <c r="E68" s="111"/>
      <c r="F68" s="111"/>
      <c r="G68" s="111"/>
      <c r="H68" s="111"/>
      <c r="I68" s="14" t="s">
        <v>52</v>
      </c>
      <c r="J68" s="112" t="s">
        <v>68</v>
      </c>
      <c r="K68" s="112"/>
      <c r="L68" s="112"/>
      <c r="M68" s="113">
        <f>864000-141394</f>
        <v>722606</v>
      </c>
      <c r="N68" s="113"/>
      <c r="O68" s="114"/>
      <c r="P68" s="114"/>
      <c r="Q68" s="114"/>
      <c r="R68" s="113">
        <f>M68+O68</f>
        <v>722606</v>
      </c>
      <c r="S68" s="113"/>
    </row>
    <row r="69" spans="1:19" s="13" customFormat="1" ht="12" customHeight="1">
      <c r="A69" s="108">
        <v>2</v>
      </c>
      <c r="B69" s="108"/>
      <c r="C69" s="109" t="s">
        <v>53</v>
      </c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</row>
    <row r="70" spans="1:19" s="13" customFormat="1" ht="11.25" customHeight="1">
      <c r="A70" s="110"/>
      <c r="B70" s="110"/>
      <c r="C70" s="117" t="s">
        <v>71</v>
      </c>
      <c r="D70" s="118"/>
      <c r="E70" s="118"/>
      <c r="F70" s="118"/>
      <c r="G70" s="118"/>
      <c r="H70" s="118"/>
      <c r="I70" s="22" t="s">
        <v>54</v>
      </c>
      <c r="J70" s="119" t="s">
        <v>64</v>
      </c>
      <c r="K70" s="119"/>
      <c r="L70" s="119"/>
      <c r="M70" s="120">
        <v>8000</v>
      </c>
      <c r="N70" s="120"/>
      <c r="O70" s="121"/>
      <c r="P70" s="121"/>
      <c r="Q70" s="121"/>
      <c r="R70" s="120">
        <f>M70</f>
        <v>8000</v>
      </c>
      <c r="S70" s="120"/>
    </row>
    <row r="71" spans="1:19" s="13" customFormat="1" ht="11.4" customHeight="1">
      <c r="A71" s="108">
        <v>3</v>
      </c>
      <c r="B71" s="108"/>
      <c r="C71" s="122" t="s">
        <v>55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</row>
    <row r="72" spans="1:19" s="13" customFormat="1" ht="11.25" customHeight="1">
      <c r="A72" s="110"/>
      <c r="B72" s="110"/>
      <c r="C72" s="117" t="s">
        <v>72</v>
      </c>
      <c r="D72" s="118"/>
      <c r="E72" s="118"/>
      <c r="F72" s="118"/>
      <c r="G72" s="118"/>
      <c r="H72" s="118"/>
      <c r="I72" s="23" t="s">
        <v>52</v>
      </c>
      <c r="J72" s="119" t="s">
        <v>56</v>
      </c>
      <c r="K72" s="119"/>
      <c r="L72" s="119"/>
      <c r="M72" s="123">
        <f>M68/M70</f>
        <v>90.325749999999999</v>
      </c>
      <c r="N72" s="123"/>
      <c r="O72" s="121"/>
      <c r="P72" s="121"/>
      <c r="Q72" s="121"/>
      <c r="R72" s="123">
        <f>R68/R70</f>
        <v>90.325749999999999</v>
      </c>
      <c r="S72" s="123"/>
    </row>
    <row r="73" spans="1:19" s="13" customFormat="1" ht="11.4" customHeight="1">
      <c r="A73" s="108">
        <v>4</v>
      </c>
      <c r="B73" s="108"/>
      <c r="C73" s="109" t="s">
        <v>57</v>
      </c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</row>
    <row r="74" spans="1:19" s="13" customFormat="1" ht="11.25" customHeight="1">
      <c r="A74" s="110"/>
      <c r="B74" s="110"/>
      <c r="C74" s="111" t="s">
        <v>58</v>
      </c>
      <c r="D74" s="111"/>
      <c r="E74" s="111"/>
      <c r="F74" s="111"/>
      <c r="G74" s="111"/>
      <c r="H74" s="111"/>
      <c r="I74" s="14" t="s">
        <v>65</v>
      </c>
      <c r="J74" s="115" t="s">
        <v>56</v>
      </c>
      <c r="K74" s="115"/>
      <c r="L74" s="115"/>
      <c r="M74" s="116">
        <v>100</v>
      </c>
      <c r="N74" s="116"/>
      <c r="O74" s="114"/>
      <c r="P74" s="114"/>
      <c r="Q74" s="114"/>
      <c r="R74" s="116">
        <v>100</v>
      </c>
      <c r="S74" s="116"/>
    </row>
    <row r="76" spans="1:19" s="20" customFormat="1" ht="24.75" customHeight="1">
      <c r="B76" s="127" t="s">
        <v>70</v>
      </c>
      <c r="C76" s="127"/>
      <c r="D76" s="127"/>
      <c r="E76" s="127"/>
      <c r="G76" s="21"/>
      <c r="M76" s="128" t="s">
        <v>59</v>
      </c>
      <c r="N76" s="128"/>
      <c r="O76" s="128"/>
    </row>
    <row r="77" spans="1:19" ht="3.75" customHeight="1">
      <c r="G77" s="15"/>
      <c r="H77" s="16"/>
      <c r="I77" s="16"/>
      <c r="M77" s="15"/>
      <c r="N77" s="15"/>
      <c r="O77" s="15"/>
    </row>
    <row r="78" spans="1:19" ht="3.75" customHeight="1"/>
    <row r="79" spans="1:19" ht="11.25" customHeight="1">
      <c r="G79" s="129" t="s">
        <v>60</v>
      </c>
      <c r="H79" s="129"/>
      <c r="I79" s="129"/>
      <c r="M79" s="130" t="s">
        <v>73</v>
      </c>
      <c r="N79" s="130"/>
      <c r="O79" s="130"/>
    </row>
    <row r="80" spans="1:19" ht="12.75" hidden="1" customHeight="1"/>
    <row r="81" spans="2:15" ht="12.75" customHeight="1">
      <c r="B81" s="126" t="s">
        <v>61</v>
      </c>
      <c r="C81" s="126"/>
    </row>
    <row r="82" spans="2:15" s="3" customFormat="1" ht="12" customHeight="1"/>
    <row r="83" spans="2:15" ht="6.75" customHeight="1"/>
    <row r="84" spans="2:15" s="20" customFormat="1" ht="24.75" customHeight="1">
      <c r="B84" s="127" t="s">
        <v>69</v>
      </c>
      <c r="C84" s="127"/>
      <c r="D84" s="127"/>
      <c r="E84" s="127"/>
      <c r="G84" s="21"/>
      <c r="M84" s="128" t="s">
        <v>66</v>
      </c>
      <c r="N84" s="128"/>
      <c r="O84" s="128"/>
    </row>
    <row r="85" spans="2:15" ht="3.75" customHeight="1">
      <c r="G85" s="15"/>
      <c r="H85" s="16"/>
      <c r="I85" s="16"/>
      <c r="M85" s="15"/>
      <c r="N85" s="15"/>
      <c r="O85" s="15"/>
    </row>
    <row r="86" spans="2:15" ht="3.75" customHeight="1"/>
    <row r="87" spans="2:15" ht="11.25" customHeight="1">
      <c r="G87" s="129" t="s">
        <v>60</v>
      </c>
      <c r="H87" s="129"/>
      <c r="I87" s="129"/>
      <c r="M87" s="130" t="s">
        <v>73</v>
      </c>
      <c r="N87" s="130"/>
      <c r="O87" s="130"/>
    </row>
    <row r="88" spans="2:15" ht="11.25" hidden="1" customHeight="1"/>
    <row r="89" spans="2:15" ht="12" customHeight="1">
      <c r="B89" s="124" t="s">
        <v>62</v>
      </c>
      <c r="C89" s="124"/>
      <c r="D89" s="124"/>
      <c r="E89" s="125"/>
      <c r="F89" s="125"/>
    </row>
    <row r="90" spans="2:15" ht="3.75" customHeight="1"/>
    <row r="91" spans="2:15" ht="12" customHeight="1">
      <c r="C91" s="17" t="s">
        <v>63</v>
      </c>
    </row>
  </sheetData>
  <mergeCells count="155">
    <mergeCell ref="B89:D89"/>
    <mergeCell ref="E89:F89"/>
    <mergeCell ref="B81:C81"/>
    <mergeCell ref="B84:E84"/>
    <mergeCell ref="M84:O84"/>
    <mergeCell ref="G87:I87"/>
    <mergeCell ref="M87:O87"/>
    <mergeCell ref="B76:E76"/>
    <mergeCell ref="M76:O76"/>
    <mergeCell ref="G79:I79"/>
    <mergeCell ref="M79:O79"/>
    <mergeCell ref="A73:B73"/>
    <mergeCell ref="C73:S73"/>
    <mergeCell ref="A74:B74"/>
    <mergeCell ref="C74:H74"/>
    <mergeCell ref="J74:L74"/>
    <mergeCell ref="M74:N74"/>
    <mergeCell ref="A69:B69"/>
    <mergeCell ref="C69:S69"/>
    <mergeCell ref="A70:B70"/>
    <mergeCell ref="C70:H70"/>
    <mergeCell ref="J70:L70"/>
    <mergeCell ref="M70:N70"/>
    <mergeCell ref="O70:Q70"/>
    <mergeCell ref="R70:S70"/>
    <mergeCell ref="O74:Q74"/>
    <mergeCell ref="R74:S74"/>
    <mergeCell ref="A71:B71"/>
    <mergeCell ref="C71:S71"/>
    <mergeCell ref="A72:B72"/>
    <mergeCell ref="C72:H72"/>
    <mergeCell ref="J72:L72"/>
    <mergeCell ref="M72:N72"/>
    <mergeCell ref="O72:Q72"/>
    <mergeCell ref="R72:S72"/>
    <mergeCell ref="A66:B66"/>
    <mergeCell ref="C66:S66"/>
    <mergeCell ref="A65:B65"/>
    <mergeCell ref="C65:H65"/>
    <mergeCell ref="J65:L65"/>
    <mergeCell ref="M65:N65"/>
    <mergeCell ref="A67:B67"/>
    <mergeCell ref="C67:S67"/>
    <mergeCell ref="A68:B68"/>
    <mergeCell ref="C68:H68"/>
    <mergeCell ref="J68:L68"/>
    <mergeCell ref="M68:N68"/>
    <mergeCell ref="O68:Q68"/>
    <mergeCell ref="R68:S68"/>
    <mergeCell ref="A62:S62"/>
    <mergeCell ref="A64:B64"/>
    <mergeCell ref="C64:H64"/>
    <mergeCell ref="J64:L64"/>
    <mergeCell ref="M64:N64"/>
    <mergeCell ref="O64:Q64"/>
    <mergeCell ref="R64:S64"/>
    <mergeCell ref="O65:Q65"/>
    <mergeCell ref="R65:S65"/>
    <mergeCell ref="R59:S59"/>
    <mergeCell ref="A60:B60"/>
    <mergeCell ref="C60:L60"/>
    <mergeCell ref="M60:N60"/>
    <mergeCell ref="O60:Q60"/>
    <mergeCell ref="R60:S60"/>
    <mergeCell ref="A59:B59"/>
    <mergeCell ref="C59:L59"/>
    <mergeCell ref="M59:N59"/>
    <mergeCell ref="O59:Q59"/>
    <mergeCell ref="A58:B58"/>
    <mergeCell ref="C58:L58"/>
    <mergeCell ref="M58:N58"/>
    <mergeCell ref="O58:Q58"/>
    <mergeCell ref="R58:S58"/>
    <mergeCell ref="A57:B57"/>
    <mergeCell ref="C57:L57"/>
    <mergeCell ref="M57:N57"/>
    <mergeCell ref="O57:Q57"/>
    <mergeCell ref="P53:R53"/>
    <mergeCell ref="A54:Q54"/>
    <mergeCell ref="A55:Q55"/>
    <mergeCell ref="A56:Q56"/>
    <mergeCell ref="A53:I53"/>
    <mergeCell ref="J53:K53"/>
    <mergeCell ref="L53:M53"/>
    <mergeCell ref="N53:O53"/>
    <mergeCell ref="R57:S57"/>
    <mergeCell ref="N52:O52"/>
    <mergeCell ref="P52:R52"/>
    <mergeCell ref="L52:M52"/>
    <mergeCell ref="L51:M51"/>
    <mergeCell ref="N51:O51"/>
    <mergeCell ref="P51:R51"/>
    <mergeCell ref="A51:B51"/>
    <mergeCell ref="C51:I51"/>
    <mergeCell ref="J51:K51"/>
    <mergeCell ref="A52:B52"/>
    <mergeCell ref="C52:I52"/>
    <mergeCell ref="J52:K52"/>
    <mergeCell ref="A37:B37"/>
    <mergeCell ref="C37:R37"/>
    <mergeCell ref="B39:R39"/>
    <mergeCell ref="B40:R40"/>
    <mergeCell ref="B42:R42"/>
    <mergeCell ref="A44:B44"/>
    <mergeCell ref="C44:R44"/>
    <mergeCell ref="A48:R48"/>
    <mergeCell ref="A49:B50"/>
    <mergeCell ref="C49:I50"/>
    <mergeCell ref="J49:K50"/>
    <mergeCell ref="A45:B45"/>
    <mergeCell ref="C45:R45"/>
    <mergeCell ref="B47:M47"/>
    <mergeCell ref="P47:Q47"/>
    <mergeCell ref="L49:M50"/>
    <mergeCell ref="N49:O50"/>
    <mergeCell ref="P49:R50"/>
    <mergeCell ref="B28:R28"/>
    <mergeCell ref="B30:R30"/>
    <mergeCell ref="B32:R32"/>
    <mergeCell ref="B26:C26"/>
    <mergeCell ref="E26:F26"/>
    <mergeCell ref="H26:I26"/>
    <mergeCell ref="K26:N26"/>
    <mergeCell ref="B34:R34"/>
    <mergeCell ref="A36:B36"/>
    <mergeCell ref="C36:R36"/>
    <mergeCell ref="B23:C23"/>
    <mergeCell ref="E23:M23"/>
    <mergeCell ref="P23:R23"/>
    <mergeCell ref="B25:C25"/>
    <mergeCell ref="E25:F25"/>
    <mergeCell ref="H25:I25"/>
    <mergeCell ref="K25:N25"/>
    <mergeCell ref="P25:R25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</mergeCells>
  <phoneticPr fontId="0" type="noConversion"/>
  <pageMargins left="0.43307086614173229" right="0.39370078740157483" top="0.74803149606299213" bottom="0.27559055118110237" header="0.47244094488188981" footer="0"/>
  <pageSetup paperSize="9" scale="89" fitToHeight="0" pageOrder="overThenDown" orientation="landscape" useFirstPageNumber="1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Gritsun</dc:creator>
  <cp:lastModifiedBy>Gritsun</cp:lastModifiedBy>
  <cp:revision>1</cp:revision>
  <cp:lastPrinted>2025-01-03T12:47:46Z</cp:lastPrinted>
  <dcterms:created xsi:type="dcterms:W3CDTF">2022-12-02T09:20:36Z</dcterms:created>
  <dcterms:modified xsi:type="dcterms:W3CDTF">2025-01-22T15:05:29Z</dcterms:modified>
</cp:coreProperties>
</file>